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594" activeTab="0"/>
  </bookViews>
  <sheets>
    <sheet name="№7" sheetId="1" r:id="rId1"/>
    <sheet name="Лист3" sheetId="2" r:id="rId2"/>
  </sheets>
  <externalReferences>
    <externalReference r:id="rId5"/>
  </externalReferences>
  <definedNames>
    <definedName name="_xlnm.Print_Area" localSheetId="0">'№7'!$A$3:$H$59</definedName>
  </definedNames>
  <calcPr fullCalcOnLoad="1"/>
</workbook>
</file>

<file path=xl/sharedStrings.xml><?xml version="1.0" encoding="utf-8"?>
<sst xmlns="http://schemas.openxmlformats.org/spreadsheetml/2006/main" count="30" uniqueCount="23">
  <si>
    <t>01</t>
  </si>
  <si>
    <t>04</t>
  </si>
  <si>
    <t>10</t>
  </si>
  <si>
    <t>Калининского района Тверской области</t>
  </si>
  <si>
    <t xml:space="preserve">по разделам и подразделам функциональной классификации </t>
  </si>
  <si>
    <t>к решению совета депутатов</t>
  </si>
  <si>
    <t xml:space="preserve">Приложение №7 </t>
  </si>
  <si>
    <t xml:space="preserve">  </t>
  </si>
  <si>
    <t xml:space="preserve">                 Распределение бюджетных ассигнований</t>
  </si>
  <si>
    <t xml:space="preserve">муниципального образования </t>
  </si>
  <si>
    <t>Заволжское сельское поселение</t>
  </si>
  <si>
    <t>Заволжского сельского поселения</t>
  </si>
  <si>
    <t>Функционирование Правительства  Российской Федерации, высших исполнительных органов государственной власти субъектов РФ, местныхадминистраций</t>
  </si>
  <si>
    <t>07</t>
  </si>
  <si>
    <t>Прочие межбюджетные трансферты общего характера</t>
  </si>
  <si>
    <t>МЕЖБЮДЖЕТНЫЕ ТРАНСФЕРТЫ ОБЩЕГО ХАРАКТЕРА БЮДЖЕТАМ СУБЪЕКТОВ РФ И МУНИЦИПАЛЬНЫХ ОБРАЗОВАНИЙ</t>
  </si>
  <si>
    <t>расходов бюджета на 2018 год</t>
  </si>
  <si>
    <t>Калининского района Тверской области на 2018 год</t>
  </si>
  <si>
    <t>Калининского района Тверской области на 2018 год".</t>
  </si>
  <si>
    <t>Обеспечение проведение выборов и референдумов</t>
  </si>
  <si>
    <t>проект "О бюджете муниципального образования</t>
  </si>
  <si>
    <t>Пенсионное обеспечение</t>
  </si>
  <si>
    <t>от 19.12.2017 № _117_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</si>
</sst>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000"/>
  </numFmts>
  <fonts count="47">
    <font>
      <sz val="10"/>
      <name val="Arial Cyr"/>
      <family val="0"/>
    </font>
    <font>
      <b/>
      <sz val="10"/>
      <name val="Arial Cyr"/>
      <family val="0"/>
    </font>
    <font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4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8"/>
      <color indexed="8"/>
      <name val="Arial Cyr"/>
      <family val="0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8"/>
      <color rgb="FF000000"/>
      <name val="Arial Cyr"/>
      <family val="0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>
      <alignment horizontal="left" wrapText="1" indent="2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2" applyNumberFormat="0" applyAlignment="0" applyProtection="0"/>
    <xf numFmtId="0" fontId="33" fillId="26" borderId="3" applyNumberFormat="0" applyAlignment="0" applyProtection="0"/>
    <xf numFmtId="0" fontId="34" fillId="26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49" fontId="6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49" fontId="6" fillId="0" borderId="12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right"/>
    </xf>
    <xf numFmtId="49" fontId="5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4" fontId="3" fillId="0" borderId="13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14" xfId="0" applyFont="1" applyBorder="1" applyAlignment="1">
      <alignment horizontal="left" vertical="justify" wrapText="1"/>
    </xf>
    <xf numFmtId="0" fontId="5" fillId="0" borderId="15" xfId="0" applyFont="1" applyBorder="1" applyAlignment="1">
      <alignment horizontal="left" vertical="justify" wrapText="1"/>
    </xf>
    <xf numFmtId="0" fontId="5" fillId="0" borderId="16" xfId="0" applyFont="1" applyBorder="1" applyAlignment="1">
      <alignment horizontal="left" vertical="justify" wrapText="1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" fontId="3" fillId="0" borderId="13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justify" wrapText="1"/>
    </xf>
    <xf numFmtId="0" fontId="4" fillId="0" borderId="15" xfId="0" applyFont="1" applyBorder="1" applyAlignment="1">
      <alignment horizontal="left" vertical="justify" wrapText="1"/>
    </xf>
    <xf numFmtId="0" fontId="4" fillId="0" borderId="16" xfId="0" applyFont="1" applyBorder="1" applyAlignment="1">
      <alignment horizontal="left" vertical="justify" wrapText="1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 vertical="top" wrapText="1"/>
    </xf>
    <xf numFmtId="0" fontId="4" fillId="0" borderId="15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7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47</xdr:row>
      <xdr:rowOff>0</xdr:rowOff>
    </xdr:from>
    <xdr:to>
      <xdr:col>1</xdr:col>
      <xdr:colOff>66675</xdr:colOff>
      <xdr:row>47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647700" y="95250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1</xdr:col>
      <xdr:colOff>9525</xdr:colOff>
      <xdr:row>18</xdr:row>
      <xdr:rowOff>9525</xdr:rowOff>
    </xdr:to>
    <xdr:sp>
      <xdr:nvSpPr>
        <xdr:cNvPr id="2" name="Line 13"/>
        <xdr:cNvSpPr>
          <a:spLocks/>
        </xdr:cNvSpPr>
      </xdr:nvSpPr>
      <xdr:spPr>
        <a:xfrm>
          <a:off x="647700" y="3019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sp>
      <xdr:nvSpPr>
        <xdr:cNvPr id="3" name="Line 14"/>
        <xdr:cNvSpPr>
          <a:spLocks/>
        </xdr:cNvSpPr>
      </xdr:nvSpPr>
      <xdr:spPr>
        <a:xfrm flipV="1">
          <a:off x="647700" y="33813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0</xdr:rowOff>
    </xdr:to>
    <xdr:sp>
      <xdr:nvSpPr>
        <xdr:cNvPr id="4" name="Line 20"/>
        <xdr:cNvSpPr>
          <a:spLocks/>
        </xdr:cNvSpPr>
      </xdr:nvSpPr>
      <xdr:spPr>
        <a:xfrm>
          <a:off x="647700" y="54768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9525</xdr:colOff>
      <xdr:row>40</xdr:row>
      <xdr:rowOff>9525</xdr:rowOff>
    </xdr:to>
    <xdr:sp>
      <xdr:nvSpPr>
        <xdr:cNvPr id="5" name="Line 28"/>
        <xdr:cNvSpPr>
          <a:spLocks/>
        </xdr:cNvSpPr>
      </xdr:nvSpPr>
      <xdr:spPr>
        <a:xfrm flipV="1">
          <a:off x="647700" y="81724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9525</xdr:colOff>
      <xdr:row>23</xdr:row>
      <xdr:rowOff>0</xdr:rowOff>
    </xdr:to>
    <xdr:sp>
      <xdr:nvSpPr>
        <xdr:cNvPr id="6" name="Line 38"/>
        <xdr:cNvSpPr>
          <a:spLocks/>
        </xdr:cNvSpPr>
      </xdr:nvSpPr>
      <xdr:spPr>
        <a:xfrm flipV="1">
          <a:off x="647700" y="43434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9525</xdr:colOff>
      <xdr:row>23</xdr:row>
      <xdr:rowOff>0</xdr:rowOff>
    </xdr:to>
    <xdr:sp>
      <xdr:nvSpPr>
        <xdr:cNvPr id="7" name="Line 39"/>
        <xdr:cNvSpPr>
          <a:spLocks/>
        </xdr:cNvSpPr>
      </xdr:nvSpPr>
      <xdr:spPr>
        <a:xfrm>
          <a:off x="647700" y="43434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66675</xdr:colOff>
      <xdr:row>47</xdr:row>
      <xdr:rowOff>0</xdr:rowOff>
    </xdr:to>
    <xdr:sp>
      <xdr:nvSpPr>
        <xdr:cNvPr id="8" name="Line 42"/>
        <xdr:cNvSpPr>
          <a:spLocks/>
        </xdr:cNvSpPr>
      </xdr:nvSpPr>
      <xdr:spPr>
        <a:xfrm flipV="1">
          <a:off x="647700" y="95250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INUPR-PEROVA\Downloads\&#1053;&#1086;&#1074;&#1072;&#1103;%20&#1087;&#1072;&#1087;&#1082;&#1072;\&#1050;&#1086;&#1087;&#1080;&#1103;%20&#1088;&#1072;&#1089;&#1093;&#1086;&#1076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7"/>
      <sheetName val="Лист3"/>
    </sheetNames>
    <sheetDataSet>
      <sheetData sheetId="0">
        <row r="19">
          <cell r="A19" t="str">
            <v>Р</v>
          </cell>
          <cell r="B19" t="str">
            <v>П</v>
          </cell>
          <cell r="C19" t="str">
            <v>Наименование</v>
          </cell>
          <cell r="H19" t="str">
            <v>Сумма</v>
          </cell>
        </row>
        <row r="20">
          <cell r="A20">
            <v>1</v>
          </cell>
          <cell r="B20">
            <v>2</v>
          </cell>
          <cell r="C20">
            <v>3</v>
          </cell>
          <cell r="H20">
            <v>4</v>
          </cell>
        </row>
        <row r="21">
          <cell r="C21" t="str">
            <v>Всего</v>
          </cell>
        </row>
        <row r="22">
          <cell r="A22" t="str">
            <v>01</v>
          </cell>
          <cell r="C22" t="str">
            <v>Общегосударственные вопросы</v>
          </cell>
        </row>
        <row r="23">
          <cell r="A23" t="str">
            <v>01</v>
          </cell>
          <cell r="B23" t="str">
            <v>02</v>
          </cell>
          <cell r="C23" t="str">
            <v>Функционирование высшего должностного лица субъекта РФ и муниципального образования</v>
          </cell>
        </row>
        <row r="26">
          <cell r="A26" t="str">
            <v>01</v>
          </cell>
          <cell r="B26" t="str">
            <v>14</v>
          </cell>
          <cell r="C26" t="str">
            <v>Другие общегосударственные вопросы (расходы из местного бюджета на инвентаризацию объектов ЖКХ)</v>
          </cell>
          <cell r="H26">
            <v>0</v>
          </cell>
        </row>
        <row r="29">
          <cell r="A29" t="str">
            <v>01</v>
          </cell>
          <cell r="B29" t="str">
            <v>11</v>
          </cell>
          <cell r="C29" t="str">
            <v>Резервный фонд</v>
          </cell>
        </row>
        <row r="32">
          <cell r="A32" t="str">
            <v>01</v>
          </cell>
          <cell r="B32" t="str">
            <v>13</v>
          </cell>
          <cell r="C32" t="str">
            <v>Другие общегосударственные вопросы</v>
          </cell>
        </row>
        <row r="33">
          <cell r="A33" t="str">
            <v>02</v>
          </cell>
          <cell r="C33" t="str">
            <v>Национальное оборонна</v>
          </cell>
        </row>
        <row r="34">
          <cell r="A34" t="str">
            <v>02</v>
          </cell>
          <cell r="B34" t="str">
            <v>03</v>
          </cell>
          <cell r="C34" t="str">
            <v>Мобилизационная и вневойсковая подготовка</v>
          </cell>
        </row>
        <row r="35">
          <cell r="A35" t="str">
            <v>03</v>
          </cell>
          <cell r="C35" t="str">
            <v>Национальная безопасность и правоохранительная деятельность</v>
          </cell>
          <cell r="H35">
            <v>0</v>
          </cell>
        </row>
        <row r="36">
          <cell r="A36" t="str">
            <v>03</v>
          </cell>
          <cell r="B36" t="str">
            <v>09</v>
          </cell>
          <cell r="C36" t="str">
            <v>Защита населения и терр.от последсвий ЧС,ГО</v>
          </cell>
          <cell r="H36">
            <v>0</v>
          </cell>
        </row>
        <row r="37">
          <cell r="A37" t="str">
            <v>04</v>
          </cell>
          <cell r="C37" t="str">
            <v>Национальная экономика</v>
          </cell>
          <cell r="H37">
            <v>854.6199999999999</v>
          </cell>
        </row>
        <row r="38">
          <cell r="A38" t="str">
            <v>03</v>
          </cell>
          <cell r="C38" t="str">
            <v>Национальная безопасность и правоохранительная деятельность</v>
          </cell>
        </row>
        <row r="39">
          <cell r="A39" t="str">
            <v>03</v>
          </cell>
          <cell r="B39" t="str">
            <v>10</v>
          </cell>
          <cell r="C39" t="str">
            <v>Обеспечение пожарной безопасности</v>
          </cell>
        </row>
        <row r="40">
          <cell r="A40" t="str">
            <v>03</v>
          </cell>
          <cell r="B40" t="str">
            <v>14</v>
          </cell>
          <cell r="C40" t="str">
            <v>Другие вопросы в области национальной безопасности и правоохранительной деятельности</v>
          </cell>
        </row>
        <row r="41">
          <cell r="A41" t="str">
            <v>04</v>
          </cell>
          <cell r="C41" t="str">
            <v>Национальная экономика</v>
          </cell>
        </row>
        <row r="42">
          <cell r="A42" t="str">
            <v>04</v>
          </cell>
          <cell r="B42" t="str">
            <v>09</v>
          </cell>
          <cell r="C42" t="str">
            <v>Дорожное хозяйство</v>
          </cell>
        </row>
        <row r="43">
          <cell r="A43" t="str">
            <v>04</v>
          </cell>
          <cell r="B43" t="str">
            <v>12</v>
          </cell>
          <cell r="C43" t="str">
            <v>Другие вопросы в области национальной экономики</v>
          </cell>
        </row>
        <row r="44">
          <cell r="A44" t="str">
            <v>05</v>
          </cell>
          <cell r="C44" t="str">
            <v>Жилищно-коммунальное хозяйство</v>
          </cell>
        </row>
        <row r="45">
          <cell r="A45" t="str">
            <v>05</v>
          </cell>
          <cell r="B45" t="str">
            <v>01</v>
          </cell>
          <cell r="C45" t="str">
            <v>Жилищное хозяйство</v>
          </cell>
        </row>
        <row r="46">
          <cell r="A46" t="str">
            <v>05</v>
          </cell>
          <cell r="B46" t="str">
            <v>02</v>
          </cell>
          <cell r="C46" t="str">
            <v>Коммунальное хозяйство</v>
          </cell>
        </row>
        <row r="47">
          <cell r="A47" t="str">
            <v>05</v>
          </cell>
          <cell r="B47" t="str">
            <v>03</v>
          </cell>
          <cell r="C47" t="str">
            <v>Благоустройство</v>
          </cell>
        </row>
        <row r="48">
          <cell r="A48" t="str">
            <v>08</v>
          </cell>
          <cell r="C48" t="str">
            <v>Культура, кинематография</v>
          </cell>
        </row>
        <row r="50">
          <cell r="A50" t="str">
            <v>08</v>
          </cell>
          <cell r="B50" t="str">
            <v>01</v>
          </cell>
          <cell r="C50" t="str">
            <v>Культура</v>
          </cell>
        </row>
        <row r="51">
          <cell r="A51" t="str">
            <v>08</v>
          </cell>
          <cell r="B51" t="str">
            <v>04</v>
          </cell>
          <cell r="C51" t="str">
            <v>Другие  вопросы в области культуры и кинематографии</v>
          </cell>
        </row>
        <row r="52">
          <cell r="A52" t="str">
            <v>10</v>
          </cell>
          <cell r="C52" t="str">
            <v>Социальная политика</v>
          </cell>
        </row>
        <row r="54">
          <cell r="A54" t="str">
            <v>10</v>
          </cell>
          <cell r="B54" t="str">
            <v>03</v>
          </cell>
          <cell r="C54" t="str">
            <v>Социальное обеспечение населения</v>
          </cell>
        </row>
        <row r="55">
          <cell r="A55" t="str">
            <v>10</v>
          </cell>
          <cell r="B55" t="str">
            <v>06</v>
          </cell>
          <cell r="C55" t="str">
            <v>Другие вопросы в области социальной политике</v>
          </cell>
        </row>
        <row r="56">
          <cell r="A56" t="str">
            <v>11</v>
          </cell>
          <cell r="B56" t="str">
            <v>00</v>
          </cell>
          <cell r="C56" t="str">
            <v>Физическая культура и спорт</v>
          </cell>
        </row>
        <row r="57">
          <cell r="A57" t="str">
            <v>11</v>
          </cell>
          <cell r="B57" t="str">
            <v>05</v>
          </cell>
          <cell r="C57" t="str">
            <v>Другие вопросы в области физической культуры и спорта</v>
          </cell>
        </row>
        <row r="58">
          <cell r="A58" t="str">
            <v>12</v>
          </cell>
          <cell r="C58" t="str">
            <v>Средства массовой информации</v>
          </cell>
        </row>
        <row r="59">
          <cell r="A59" t="str">
            <v>12</v>
          </cell>
          <cell r="B59" t="str">
            <v>02</v>
          </cell>
          <cell r="C59" t="str">
            <v>Периодическая печать и издательства</v>
          </cell>
        </row>
        <row r="60">
          <cell r="A60" t="str">
            <v>14</v>
          </cell>
        </row>
        <row r="61">
          <cell r="A61" t="str">
            <v>14</v>
          </cell>
          <cell r="B61" t="str">
            <v>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zoomScalePageLayoutView="0" workbookViewId="0" topLeftCell="A41">
      <selection activeCell="L10" sqref="L10"/>
    </sheetView>
  </sheetViews>
  <sheetFormatPr defaultColWidth="9.00390625" defaultRowHeight="12.75"/>
  <cols>
    <col min="1" max="1" width="8.50390625" style="0" customWidth="1"/>
    <col min="2" max="2" width="8.375" style="0" customWidth="1"/>
    <col min="7" max="7" width="14.875" style="0" customWidth="1"/>
    <col min="8" max="8" width="12.625" style="0" customWidth="1"/>
  </cols>
  <sheetData>
    <row r="1" spans="7:8" ht="12.75" customHeight="1">
      <c r="G1" s="115"/>
      <c r="H1" s="115"/>
    </row>
    <row r="2" spans="7:8" ht="0.75" customHeight="1">
      <c r="G2" s="115"/>
      <c r="H2" s="115"/>
    </row>
    <row r="3" spans="6:8" ht="12.75">
      <c r="F3" s="116" t="s">
        <v>6</v>
      </c>
      <c r="G3" s="116"/>
      <c r="H3" s="116"/>
    </row>
    <row r="4" spans="3:8" ht="12.75">
      <c r="C4" s="5"/>
      <c r="D4" s="5"/>
      <c r="E4" s="5"/>
      <c r="F4" s="117" t="s">
        <v>5</v>
      </c>
      <c r="G4" s="117"/>
      <c r="H4" s="117"/>
    </row>
    <row r="5" spans="3:8" ht="12.75">
      <c r="C5" s="5"/>
      <c r="D5" s="100" t="s">
        <v>11</v>
      </c>
      <c r="E5" s="100"/>
      <c r="F5" s="100"/>
      <c r="G5" s="100"/>
      <c r="H5" s="100"/>
    </row>
    <row r="6" spans="3:8" ht="12.75">
      <c r="C6" s="5"/>
      <c r="D6" s="5"/>
      <c r="E6" s="100" t="s">
        <v>3</v>
      </c>
      <c r="F6" s="100"/>
      <c r="G6" s="100"/>
      <c r="H6" s="100"/>
    </row>
    <row r="7" spans="3:8" ht="12.75">
      <c r="C7" s="5"/>
      <c r="D7" s="5"/>
      <c r="E7" s="5"/>
      <c r="F7" s="101" t="s">
        <v>22</v>
      </c>
      <c r="G7" s="100"/>
      <c r="H7" s="100"/>
    </row>
    <row r="8" spans="3:8" ht="12.75">
      <c r="C8" s="5"/>
      <c r="D8" s="5"/>
      <c r="E8" s="101" t="s">
        <v>20</v>
      </c>
      <c r="F8" s="100"/>
      <c r="G8" s="100"/>
      <c r="H8" s="100"/>
    </row>
    <row r="9" spans="3:8" ht="12.75">
      <c r="C9" s="100" t="s">
        <v>10</v>
      </c>
      <c r="D9" s="100"/>
      <c r="E9" s="100"/>
      <c r="F9" s="100"/>
      <c r="G9" s="100"/>
      <c r="H9" s="100"/>
    </row>
    <row r="10" spans="3:8" ht="12.75">
      <c r="C10" s="5"/>
      <c r="D10" s="101" t="s">
        <v>18</v>
      </c>
      <c r="E10" s="100"/>
      <c r="F10" s="100"/>
      <c r="G10" s="100"/>
      <c r="H10" s="100"/>
    </row>
    <row r="11" spans="1:8" ht="15">
      <c r="A11" s="45" t="s">
        <v>8</v>
      </c>
      <c r="B11" s="45"/>
      <c r="C11" s="45"/>
      <c r="D11" s="45"/>
      <c r="E11" s="45"/>
      <c r="F11" s="45"/>
      <c r="G11" s="45"/>
      <c r="H11" s="45"/>
    </row>
    <row r="12" spans="1:9" ht="15">
      <c r="A12" s="45" t="s">
        <v>9</v>
      </c>
      <c r="B12" s="45"/>
      <c r="C12" s="45"/>
      <c r="D12" s="45"/>
      <c r="E12" s="45"/>
      <c r="F12" s="45"/>
      <c r="G12" s="45"/>
      <c r="H12" s="45"/>
      <c r="I12" s="4"/>
    </row>
    <row r="13" spans="1:9" ht="15">
      <c r="A13" s="45" t="s">
        <v>10</v>
      </c>
      <c r="B13" s="45"/>
      <c r="C13" s="45"/>
      <c r="D13" s="45"/>
      <c r="E13" s="45"/>
      <c r="F13" s="45"/>
      <c r="G13" s="45"/>
      <c r="H13" s="45"/>
      <c r="I13" s="4"/>
    </row>
    <row r="14" spans="1:9" ht="15">
      <c r="A14" s="45" t="s">
        <v>17</v>
      </c>
      <c r="B14" s="54"/>
      <c r="C14" s="54"/>
      <c r="D14" s="54"/>
      <c r="E14" s="54"/>
      <c r="F14" s="54"/>
      <c r="G14" s="54"/>
      <c r="H14" s="54"/>
      <c r="I14" s="4"/>
    </row>
    <row r="15" spans="1:12" ht="15">
      <c r="A15" s="45" t="s">
        <v>4</v>
      </c>
      <c r="B15" s="45"/>
      <c r="C15" s="45"/>
      <c r="D15" s="45"/>
      <c r="E15" s="45"/>
      <c r="F15" s="45"/>
      <c r="G15" s="45"/>
      <c r="H15" s="45"/>
      <c r="I15" s="4"/>
      <c r="L15" s="3"/>
    </row>
    <row r="16" spans="1:8" ht="15">
      <c r="A16" s="45" t="s">
        <v>16</v>
      </c>
      <c r="B16" s="54"/>
      <c r="C16" s="54"/>
      <c r="D16" s="54"/>
      <c r="E16" s="54"/>
      <c r="F16" s="54"/>
      <c r="G16" s="54"/>
      <c r="H16" s="54"/>
    </row>
    <row r="17" spans="1:8" ht="15">
      <c r="A17" s="7"/>
      <c r="B17" s="8"/>
      <c r="C17" s="8"/>
      <c r="D17" s="8"/>
      <c r="E17" s="8"/>
      <c r="F17" s="8"/>
      <c r="G17" s="8"/>
      <c r="H17" s="8"/>
    </row>
    <row r="18" spans="2:6" ht="16.5" customHeight="1">
      <c r="B18" s="1"/>
      <c r="C18" s="1"/>
      <c r="D18" s="1"/>
      <c r="E18" s="1"/>
      <c r="F18" s="1"/>
    </row>
    <row r="19" spans="1:8" ht="15">
      <c r="A19" s="15" t="str">
        <f>'[1]№7'!A19</f>
        <v>Р</v>
      </c>
      <c r="B19" s="15" t="str">
        <f>'[1]№7'!B19</f>
        <v>П</v>
      </c>
      <c r="C19" s="118" t="str">
        <f>'[1]№7'!C19</f>
        <v>Наименование</v>
      </c>
      <c r="D19" s="118"/>
      <c r="E19" s="118"/>
      <c r="F19" s="118"/>
      <c r="G19" s="118"/>
      <c r="H19" s="16" t="str">
        <f>'[1]№7'!H19</f>
        <v>Сумма</v>
      </c>
    </row>
    <row r="20" spans="1:8" ht="14.25" customHeight="1">
      <c r="A20" s="17">
        <f>'[1]№7'!A20</f>
        <v>1</v>
      </c>
      <c r="B20" s="17">
        <f>'[1]№7'!B20</f>
        <v>2</v>
      </c>
      <c r="C20" s="91">
        <f>'[1]№7'!C20</f>
        <v>3</v>
      </c>
      <c r="D20" s="92"/>
      <c r="E20" s="92"/>
      <c r="F20" s="92"/>
      <c r="G20" s="93"/>
      <c r="H20" s="17">
        <f>'[1]№7'!H20</f>
        <v>4</v>
      </c>
    </row>
    <row r="21" spans="1:8" ht="17.25">
      <c r="A21" s="2"/>
      <c r="B21" s="2"/>
      <c r="C21" s="109" t="str">
        <f>'[1]№7'!C21</f>
        <v>Всего</v>
      </c>
      <c r="D21" s="110"/>
      <c r="E21" s="110"/>
      <c r="F21" s="110"/>
      <c r="G21" s="111"/>
      <c r="H21" s="24">
        <v>20607</v>
      </c>
    </row>
    <row r="22" spans="1:11" ht="19.5" customHeight="1">
      <c r="A22" s="19" t="str">
        <f>'[1]№7'!A22</f>
        <v>01</v>
      </c>
      <c r="B22" s="20">
        <f>'[1]№7'!B22</f>
        <v>0</v>
      </c>
      <c r="C22" s="55" t="str">
        <f>'[1]№7'!C22</f>
        <v>Общегосударственные вопросы</v>
      </c>
      <c r="D22" s="56"/>
      <c r="E22" s="56"/>
      <c r="F22" s="56"/>
      <c r="G22" s="57"/>
      <c r="H22" s="27">
        <v>6530.14</v>
      </c>
      <c r="K22" s="3"/>
    </row>
    <row r="23" spans="1:11" ht="39" customHeight="1">
      <c r="A23" s="10" t="str">
        <f>'[1]№7'!A23</f>
        <v>01</v>
      </c>
      <c r="B23" s="10" t="str">
        <f>'[1]№7'!B23</f>
        <v>02</v>
      </c>
      <c r="C23" s="49" t="str">
        <f>'[1]№7'!C23</f>
        <v>Функционирование высшего должностного лица субъекта РФ и муниципального образования</v>
      </c>
      <c r="D23" s="43"/>
      <c r="E23" s="43"/>
      <c r="F23" s="43"/>
      <c r="G23" s="44"/>
      <c r="H23" s="28">
        <v>1205</v>
      </c>
      <c r="K23" s="3"/>
    </row>
    <row r="24" spans="1:10" ht="11.25" customHeight="1" hidden="1">
      <c r="A24" s="50" t="str">
        <f>'[1]№7'!A26</f>
        <v>01</v>
      </c>
      <c r="B24" s="50" t="str">
        <f>'[1]№7'!B26</f>
        <v>14</v>
      </c>
      <c r="C24" s="87" t="str">
        <f>'[1]№7'!C26</f>
        <v>Другие общегосударственные вопросы (расходы из местного бюджета на инвентаризацию объектов ЖКХ)</v>
      </c>
      <c r="D24" s="87"/>
      <c r="E24" s="87"/>
      <c r="F24" s="87"/>
      <c r="G24" s="87"/>
      <c r="H24" s="102">
        <f>'[1]№7'!H26</f>
        <v>0</v>
      </c>
      <c r="I24" s="3"/>
      <c r="J24" s="3"/>
    </row>
    <row r="25" spans="1:8" ht="30.75" customHeight="1" hidden="1">
      <c r="A25" s="50"/>
      <c r="B25" s="50"/>
      <c r="C25" s="87"/>
      <c r="D25" s="87"/>
      <c r="E25" s="87"/>
      <c r="F25" s="87"/>
      <c r="G25" s="87"/>
      <c r="H25" s="102"/>
    </row>
    <row r="26" spans="1:8" ht="48.75" customHeight="1">
      <c r="A26" s="25" t="s">
        <v>0</v>
      </c>
      <c r="B26" s="25" t="s">
        <v>1</v>
      </c>
      <c r="C26" s="65" t="s">
        <v>12</v>
      </c>
      <c r="D26" s="47" t="s">
        <v>12</v>
      </c>
      <c r="E26" s="47" t="s">
        <v>12</v>
      </c>
      <c r="F26" s="47" t="s">
        <v>12</v>
      </c>
      <c r="G26" s="48" t="s">
        <v>12</v>
      </c>
      <c r="H26" s="31">
        <v>4594.9</v>
      </c>
    </row>
    <row r="27" spans="1:8" ht="40.5" customHeight="1">
      <c r="A27" s="25" t="s">
        <v>0</v>
      </c>
      <c r="B27" s="25" t="s">
        <v>13</v>
      </c>
      <c r="C27" s="65" t="s">
        <v>19</v>
      </c>
      <c r="D27" s="66"/>
      <c r="E27" s="66"/>
      <c r="F27" s="66"/>
      <c r="G27" s="67"/>
      <c r="H27" s="31">
        <v>223.15</v>
      </c>
    </row>
    <row r="28" spans="1:8" ht="27" customHeight="1">
      <c r="A28" s="25" t="str">
        <f>'[1]№7'!A29</f>
        <v>01</v>
      </c>
      <c r="B28" s="25" t="str">
        <f>'[1]№7'!B29</f>
        <v>11</v>
      </c>
      <c r="C28" s="46" t="str">
        <f>'[1]№7'!C29</f>
        <v>Резервный фонд</v>
      </c>
      <c r="D28" s="47"/>
      <c r="E28" s="47"/>
      <c r="F28" s="47"/>
      <c r="G28" s="48"/>
      <c r="H28" s="31">
        <v>400</v>
      </c>
    </row>
    <row r="29" spans="1:8" ht="30.75" customHeight="1">
      <c r="A29" s="25" t="str">
        <f>'[1]№7'!A32</f>
        <v>01</v>
      </c>
      <c r="B29" s="25" t="str">
        <f>'[1]№7'!B32</f>
        <v>13</v>
      </c>
      <c r="C29" s="46" t="str">
        <f>'[1]№7'!C32</f>
        <v>Другие общегосударственные вопросы</v>
      </c>
      <c r="D29" s="47"/>
      <c r="E29" s="47"/>
      <c r="F29" s="47"/>
      <c r="G29" s="48"/>
      <c r="H29" s="31">
        <v>107.09</v>
      </c>
    </row>
    <row r="30" spans="1:13" ht="25.5" customHeight="1">
      <c r="A30" s="9" t="str">
        <f>'[1]№7'!A33</f>
        <v>02</v>
      </c>
      <c r="B30" s="10">
        <f>'[1]№7'!B33</f>
        <v>0</v>
      </c>
      <c r="C30" s="94" t="str">
        <f>'[1]№7'!C33</f>
        <v>Национальное оборонна</v>
      </c>
      <c r="D30" s="95"/>
      <c r="E30" s="95"/>
      <c r="F30" s="95"/>
      <c r="G30" s="96"/>
      <c r="H30" s="32">
        <v>210.9</v>
      </c>
      <c r="M30" s="3"/>
    </row>
    <row r="31" spans="1:12" ht="15.75" customHeight="1">
      <c r="A31" s="11" t="str">
        <f>'[1]№7'!A34</f>
        <v>02</v>
      </c>
      <c r="B31" s="11" t="str">
        <f>'[1]№7'!B34</f>
        <v>03</v>
      </c>
      <c r="C31" s="49" t="str">
        <f>'[1]№7'!C34</f>
        <v>Мобилизационная и вневойсковая подготовка</v>
      </c>
      <c r="D31" s="89"/>
      <c r="E31" s="89"/>
      <c r="F31" s="89"/>
      <c r="G31" s="90"/>
      <c r="H31" s="33">
        <v>210.9</v>
      </c>
      <c r="L31" s="6"/>
    </row>
    <row r="32" spans="1:8" ht="30.75" customHeight="1" hidden="1">
      <c r="A32" s="13" t="str">
        <f>'[1]№7'!A35</f>
        <v>03</v>
      </c>
      <c r="B32" s="13">
        <f>'[1]№7'!B35</f>
        <v>0</v>
      </c>
      <c r="C32" s="103" t="str">
        <f>'[1]№7'!C35</f>
        <v>Национальная безопасность и правоохранительная деятельность</v>
      </c>
      <c r="D32" s="104"/>
      <c r="E32" s="104"/>
      <c r="F32" s="104"/>
      <c r="G32" s="105"/>
      <c r="H32" s="34">
        <f>'[1]№7'!H35</f>
        <v>0</v>
      </c>
    </row>
    <row r="33" spans="1:12" ht="15" customHeight="1" hidden="1">
      <c r="A33" s="10" t="str">
        <f>'[1]№7'!A36</f>
        <v>03</v>
      </c>
      <c r="B33" s="10" t="str">
        <f>'[1]№7'!B36</f>
        <v>09</v>
      </c>
      <c r="C33" s="51" t="str">
        <f>'[1]№7'!C36</f>
        <v>Защита населения и терр.от последсвий ЧС,ГО</v>
      </c>
      <c r="D33" s="52"/>
      <c r="E33" s="52"/>
      <c r="F33" s="52"/>
      <c r="G33" s="53"/>
      <c r="H33" s="29">
        <f>'[1]№7'!H36</f>
        <v>0</v>
      </c>
      <c r="L33" t="s">
        <v>7</v>
      </c>
    </row>
    <row r="34" spans="1:8" ht="15" customHeight="1" hidden="1">
      <c r="A34" s="9" t="str">
        <f>'[1]№7'!A37</f>
        <v>04</v>
      </c>
      <c r="B34" s="10">
        <f>'[1]№7'!B37</f>
        <v>0</v>
      </c>
      <c r="C34" s="62" t="str">
        <f>'[1]№7'!C37</f>
        <v>Национальная экономика</v>
      </c>
      <c r="D34" s="63"/>
      <c r="E34" s="63"/>
      <c r="F34" s="63"/>
      <c r="G34" s="64"/>
      <c r="H34" s="35">
        <f>'[1]№7'!H37</f>
        <v>854.6199999999999</v>
      </c>
    </row>
    <row r="35" spans="1:8" ht="36.75" customHeight="1">
      <c r="A35" s="9" t="str">
        <f>'[1]№7'!A38</f>
        <v>03</v>
      </c>
      <c r="B35" s="9">
        <f>'[1]№7'!B38</f>
        <v>0</v>
      </c>
      <c r="C35" s="62" t="str">
        <f>'[1]№7'!C38</f>
        <v>Национальная безопасность и правоохранительная деятельность</v>
      </c>
      <c r="D35" s="63"/>
      <c r="E35" s="63"/>
      <c r="F35" s="63"/>
      <c r="G35" s="64"/>
      <c r="H35" s="35">
        <f>H36+H37</f>
        <v>404</v>
      </c>
    </row>
    <row r="36" spans="1:8" ht="15" customHeight="1">
      <c r="A36" s="10" t="str">
        <f>'[1]№7'!A39</f>
        <v>03</v>
      </c>
      <c r="B36" s="10" t="str">
        <f>'[1]№7'!B39</f>
        <v>10</v>
      </c>
      <c r="C36" s="51" t="str">
        <f>'[1]№7'!C39</f>
        <v>Обеспечение пожарной безопасности</v>
      </c>
      <c r="D36" s="52"/>
      <c r="E36" s="52"/>
      <c r="F36" s="52"/>
      <c r="G36" s="53"/>
      <c r="H36" s="29">
        <v>400</v>
      </c>
    </row>
    <row r="37" spans="1:8" ht="30.75" customHeight="1">
      <c r="A37" s="10" t="str">
        <f>'[1]№7'!A40</f>
        <v>03</v>
      </c>
      <c r="B37" s="10" t="str">
        <f>'[1]№7'!B40</f>
        <v>14</v>
      </c>
      <c r="C37" s="59" t="str">
        <f>'[1]№7'!C40</f>
        <v>Другие вопросы в области национальной безопасности и правоохранительной деятельности</v>
      </c>
      <c r="D37" s="60"/>
      <c r="E37" s="60"/>
      <c r="F37" s="60"/>
      <c r="G37" s="61"/>
      <c r="H37" s="29">
        <v>4</v>
      </c>
    </row>
    <row r="38" spans="1:8" ht="15" customHeight="1">
      <c r="A38" s="9" t="str">
        <f>'[1]№7'!A41</f>
        <v>04</v>
      </c>
      <c r="B38" s="10">
        <f>'[1]№7'!B41</f>
        <v>0</v>
      </c>
      <c r="C38" s="62" t="str">
        <f>'[1]№7'!C41</f>
        <v>Национальная экономика</v>
      </c>
      <c r="D38" s="63"/>
      <c r="E38" s="63"/>
      <c r="F38" s="63"/>
      <c r="G38" s="64"/>
      <c r="H38" s="36">
        <v>4610.8</v>
      </c>
    </row>
    <row r="39" spans="1:8" ht="15" customHeight="1">
      <c r="A39" s="10" t="str">
        <f>'[1]№7'!A42</f>
        <v>04</v>
      </c>
      <c r="B39" s="10" t="str">
        <f>'[1]№7'!B42</f>
        <v>09</v>
      </c>
      <c r="C39" s="51" t="str">
        <f>'[1]№7'!C42</f>
        <v>Дорожное хозяйство</v>
      </c>
      <c r="D39" s="52"/>
      <c r="E39" s="52"/>
      <c r="F39" s="52"/>
      <c r="G39" s="53"/>
      <c r="H39" s="29">
        <v>4610.8</v>
      </c>
    </row>
    <row r="40" spans="1:8" ht="0.75" customHeight="1">
      <c r="A40" s="10" t="str">
        <f>'[1]№7'!A43</f>
        <v>04</v>
      </c>
      <c r="B40" s="10" t="str">
        <f>'[1]№7'!B43</f>
        <v>12</v>
      </c>
      <c r="C40" s="91" t="str">
        <f>'[1]№7'!C43</f>
        <v>Другие вопросы в области национальной экономики</v>
      </c>
      <c r="D40" s="92"/>
      <c r="E40" s="92"/>
      <c r="F40" s="92"/>
      <c r="G40" s="93"/>
      <c r="H40" s="30">
        <v>0</v>
      </c>
    </row>
    <row r="41" spans="1:8" ht="14.25" customHeight="1">
      <c r="A41" s="9" t="str">
        <f>'[1]№7'!A44</f>
        <v>05</v>
      </c>
      <c r="B41" s="9">
        <f>'[1]№7'!B44</f>
        <v>0</v>
      </c>
      <c r="C41" s="58" t="str">
        <f>'[1]№7'!C44</f>
        <v>Жилищно-коммунальное хозяйство</v>
      </c>
      <c r="D41" s="58"/>
      <c r="E41" s="58"/>
      <c r="F41" s="58"/>
      <c r="G41" s="58"/>
      <c r="H41" s="32">
        <v>2816.49</v>
      </c>
    </row>
    <row r="42" spans="1:9" ht="15.75" customHeight="1">
      <c r="A42" s="10" t="str">
        <f>'[1]№7'!A45</f>
        <v>05</v>
      </c>
      <c r="B42" s="10" t="str">
        <f>'[1]№7'!B45</f>
        <v>01</v>
      </c>
      <c r="C42" s="88" t="str">
        <f>'[1]№7'!C45</f>
        <v>Жилищное хозяйство</v>
      </c>
      <c r="D42" s="88"/>
      <c r="E42" s="88"/>
      <c r="F42" s="88"/>
      <c r="G42" s="88"/>
      <c r="H42" s="30">
        <v>300</v>
      </c>
      <c r="I42" s="26"/>
    </row>
    <row r="43" spans="1:9" ht="15">
      <c r="A43" s="10" t="str">
        <f>'[1]№7'!A46</f>
        <v>05</v>
      </c>
      <c r="B43" s="10" t="str">
        <f>'[1]№7'!B46</f>
        <v>02</v>
      </c>
      <c r="C43" s="42" t="str">
        <f>'[1]№7'!C46</f>
        <v>Коммунальное хозяйство</v>
      </c>
      <c r="D43" s="43"/>
      <c r="E43" s="43"/>
      <c r="F43" s="43"/>
      <c r="G43" s="44"/>
      <c r="H43" s="30">
        <v>185</v>
      </c>
      <c r="I43" s="26"/>
    </row>
    <row r="44" spans="1:9" ht="15">
      <c r="A44" s="10" t="str">
        <f>'[1]№7'!A47</f>
        <v>05</v>
      </c>
      <c r="B44" s="10" t="str">
        <f>'[1]№7'!B47</f>
        <v>03</v>
      </c>
      <c r="C44" s="84" t="str">
        <f>'[1]№7'!C47</f>
        <v>Благоустройство</v>
      </c>
      <c r="D44" s="84"/>
      <c r="E44" s="84"/>
      <c r="F44" s="84"/>
      <c r="G44" s="84"/>
      <c r="H44" s="29">
        <v>1705</v>
      </c>
      <c r="I44" s="26"/>
    </row>
    <row r="45" spans="1:8" ht="15.75" customHeight="1">
      <c r="A45" s="82" t="str">
        <f>'[1]№7'!A48</f>
        <v>08</v>
      </c>
      <c r="B45" s="82">
        <f>'[1]№7'!B48</f>
        <v>0</v>
      </c>
      <c r="C45" s="76" t="str">
        <f>'[1]№7'!C48</f>
        <v>Культура, кинематография</v>
      </c>
      <c r="D45" s="77"/>
      <c r="E45" s="77"/>
      <c r="F45" s="77"/>
      <c r="G45" s="78"/>
      <c r="H45" s="68">
        <v>5832.26</v>
      </c>
    </row>
    <row r="46" spans="1:10" ht="15.75" customHeight="1">
      <c r="A46" s="83"/>
      <c r="B46" s="83"/>
      <c r="C46" s="79"/>
      <c r="D46" s="80"/>
      <c r="E46" s="80"/>
      <c r="F46" s="80"/>
      <c r="G46" s="81"/>
      <c r="H46" s="69"/>
      <c r="J46" s="3"/>
    </row>
    <row r="47" spans="1:9" ht="15">
      <c r="A47" s="12" t="str">
        <f>'[1]№7'!A50</f>
        <v>08</v>
      </c>
      <c r="B47" s="12" t="str">
        <f>'[1]№7'!B50</f>
        <v>01</v>
      </c>
      <c r="C47" s="73" t="str">
        <f>'[1]№7'!C50</f>
        <v>Культура</v>
      </c>
      <c r="D47" s="74"/>
      <c r="E47" s="74"/>
      <c r="F47" s="74"/>
      <c r="G47" s="75"/>
      <c r="H47" s="37">
        <v>5482.26</v>
      </c>
      <c r="I47" s="18"/>
    </row>
    <row r="48" spans="1:8" ht="29.25" customHeight="1">
      <c r="A48" s="12" t="str">
        <f>'[1]№7'!A51</f>
        <v>08</v>
      </c>
      <c r="B48" s="12" t="str">
        <f>'[1]№7'!B51</f>
        <v>04</v>
      </c>
      <c r="C48" s="70" t="str">
        <f>'[1]№7'!C51</f>
        <v>Другие  вопросы в области культуры и кинематографии</v>
      </c>
      <c r="D48" s="71"/>
      <c r="E48" s="71"/>
      <c r="F48" s="71"/>
      <c r="G48" s="72"/>
      <c r="H48" s="38">
        <v>350</v>
      </c>
    </row>
    <row r="49" spans="1:8" ht="15">
      <c r="A49" s="9" t="str">
        <f>'[1]№7'!A52</f>
        <v>10</v>
      </c>
      <c r="B49" s="9">
        <f>'[1]№7'!B52</f>
        <v>0</v>
      </c>
      <c r="C49" s="85" t="str">
        <f>'[1]№7'!C52</f>
        <v>Социальная политика</v>
      </c>
      <c r="D49" s="85"/>
      <c r="E49" s="85"/>
      <c r="F49" s="85"/>
      <c r="G49" s="86"/>
      <c r="H49" s="32">
        <v>140</v>
      </c>
    </row>
    <row r="50" spans="1:8" ht="15">
      <c r="A50" s="10" t="s">
        <v>2</v>
      </c>
      <c r="B50" s="10" t="s">
        <v>0</v>
      </c>
      <c r="C50" s="42" t="s">
        <v>21</v>
      </c>
      <c r="D50" s="43"/>
      <c r="E50" s="43"/>
      <c r="F50" s="43"/>
      <c r="G50" s="44"/>
      <c r="H50" s="28">
        <v>100</v>
      </c>
    </row>
    <row r="51" spans="1:8" s="14" customFormat="1" ht="0" customHeight="1" hidden="1">
      <c r="A51" s="10" t="str">
        <f>'[1]№7'!A54</f>
        <v>10</v>
      </c>
      <c r="B51" s="10" t="str">
        <f>'[1]№7'!B54</f>
        <v>03</v>
      </c>
      <c r="C51" s="42" t="str">
        <f>'[1]№7'!C54</f>
        <v>Социальное обеспечение населения</v>
      </c>
      <c r="D51" s="43"/>
      <c r="E51" s="43"/>
      <c r="F51" s="43"/>
      <c r="G51" s="44"/>
      <c r="H51" s="28">
        <v>0</v>
      </c>
    </row>
    <row r="52" spans="1:8" s="14" customFormat="1" ht="18" customHeight="1">
      <c r="A52" s="12" t="str">
        <f>'[1]№7'!A55</f>
        <v>10</v>
      </c>
      <c r="B52" s="12" t="str">
        <f>'[1]№7'!B55</f>
        <v>06</v>
      </c>
      <c r="C52" s="112" t="str">
        <f>'[1]№7'!C55</f>
        <v>Другие вопросы в области социальной политике</v>
      </c>
      <c r="D52" s="113"/>
      <c r="E52" s="113"/>
      <c r="F52" s="113"/>
      <c r="G52" s="114"/>
      <c r="H52" s="39">
        <v>40</v>
      </c>
    </row>
    <row r="53" spans="1:8" s="14" customFormat="1" ht="15">
      <c r="A53" s="23" t="str">
        <f>'[1]№7'!A56</f>
        <v>11</v>
      </c>
      <c r="B53" s="23" t="str">
        <f>'[1]№7'!B56</f>
        <v>00</v>
      </c>
      <c r="C53" s="99" t="str">
        <f>'[1]№7'!C56</f>
        <v>Физическая культура и спорт</v>
      </c>
      <c r="D53" s="85"/>
      <c r="E53" s="85"/>
      <c r="F53" s="85"/>
      <c r="G53" s="86"/>
      <c r="H53" s="40">
        <f>H54</f>
        <v>200</v>
      </c>
    </row>
    <row r="54" spans="1:8" s="14" customFormat="1" ht="32.25" customHeight="1">
      <c r="A54" s="12" t="str">
        <f>'[1]№7'!A57</f>
        <v>11</v>
      </c>
      <c r="B54" s="12" t="str">
        <f>'[1]№7'!B57</f>
        <v>05</v>
      </c>
      <c r="C54" s="106" t="str">
        <f>'[1]№7'!C57</f>
        <v>Другие вопросы в области физической культуры и спорта</v>
      </c>
      <c r="D54" s="107"/>
      <c r="E54" s="107"/>
      <c r="F54" s="107"/>
      <c r="G54" s="108"/>
      <c r="H54" s="39">
        <v>200</v>
      </c>
    </row>
    <row r="55" spans="1:8" s="14" customFormat="1" ht="15">
      <c r="A55" s="12" t="str">
        <f>'[1]№7'!A58</f>
        <v>12</v>
      </c>
      <c r="B55" s="12">
        <f>'[1]№7'!B58</f>
        <v>0</v>
      </c>
      <c r="C55" s="99" t="str">
        <f>'[1]№7'!C58</f>
        <v>Средства массовой информации</v>
      </c>
      <c r="D55" s="85"/>
      <c r="E55" s="85"/>
      <c r="F55" s="85"/>
      <c r="G55" s="86"/>
      <c r="H55" s="40">
        <f>H56</f>
        <v>280.3</v>
      </c>
    </row>
    <row r="56" spans="1:8" s="14" customFormat="1" ht="15">
      <c r="A56" s="23" t="str">
        <f>'[1]№7'!A59</f>
        <v>12</v>
      </c>
      <c r="B56" s="23" t="str">
        <f>'[1]№7'!B59</f>
        <v>02</v>
      </c>
      <c r="C56" s="42" t="str">
        <f>'[1]№7'!C59</f>
        <v>Периодическая печать и издательства</v>
      </c>
      <c r="D56" s="43"/>
      <c r="E56" s="43"/>
      <c r="F56" s="43"/>
      <c r="G56" s="44"/>
      <c r="H56" s="39">
        <v>280.3</v>
      </c>
    </row>
    <row r="57" spans="1:8" s="14" customFormat="1" ht="54" customHeight="1">
      <c r="A57" s="9" t="str">
        <f>'[1]№7'!A60</f>
        <v>14</v>
      </c>
      <c r="B57" s="9">
        <f>'[1]№7'!B60</f>
        <v>0</v>
      </c>
      <c r="C57" s="98" t="s">
        <v>15</v>
      </c>
      <c r="D57" s="98"/>
      <c r="E57" s="98"/>
      <c r="F57" s="98"/>
      <c r="G57" s="98"/>
      <c r="H57" s="35">
        <v>208.58</v>
      </c>
    </row>
    <row r="58" spans="1:8" ht="45.75" customHeight="1">
      <c r="A58" s="11" t="str">
        <f>'[1]№7'!A61</f>
        <v>14</v>
      </c>
      <c r="B58" s="11" t="str">
        <f>'[1]№7'!B61</f>
        <v>03</v>
      </c>
      <c r="C58" s="97" t="s">
        <v>14</v>
      </c>
      <c r="D58" s="97"/>
      <c r="E58" s="97"/>
      <c r="F58" s="97"/>
      <c r="G58" s="97"/>
      <c r="H58" s="41">
        <v>208.58</v>
      </c>
    </row>
    <row r="59" spans="1:13" ht="12.75">
      <c r="A59" s="14"/>
      <c r="B59" s="14"/>
      <c r="C59" s="14"/>
      <c r="D59" s="14"/>
      <c r="E59" s="14"/>
      <c r="F59" s="14"/>
      <c r="G59" s="14"/>
      <c r="H59" s="14"/>
      <c r="M59" s="21"/>
    </row>
    <row r="61" spans="3:7" ht="12.75">
      <c r="C61" s="22"/>
      <c r="D61" s="22"/>
      <c r="E61" s="22"/>
      <c r="F61" s="22"/>
      <c r="G61" s="22"/>
    </row>
    <row r="62" spans="3:7" ht="12.75">
      <c r="C62" s="22"/>
      <c r="D62" s="22"/>
      <c r="E62" s="22"/>
      <c r="F62" s="22"/>
      <c r="G62" s="22"/>
    </row>
    <row r="63" spans="3:7" ht="12.75">
      <c r="C63" s="22"/>
      <c r="D63" s="22"/>
      <c r="E63" s="22"/>
      <c r="F63" s="22"/>
      <c r="G63" s="22"/>
    </row>
    <row r="64" spans="3:7" ht="12.75">
      <c r="C64" s="22"/>
      <c r="D64" s="22"/>
      <c r="E64" s="22"/>
      <c r="F64" s="22"/>
      <c r="G64" s="22"/>
    </row>
  </sheetData>
  <sheetProtection/>
  <mergeCells count="59">
    <mergeCell ref="E6:H6"/>
    <mergeCell ref="C54:G54"/>
    <mergeCell ref="C21:G21"/>
    <mergeCell ref="C52:G52"/>
    <mergeCell ref="G1:H2"/>
    <mergeCell ref="F3:H3"/>
    <mergeCell ref="F4:H4"/>
    <mergeCell ref="D5:H5"/>
    <mergeCell ref="C19:G19"/>
    <mergeCell ref="F7:H7"/>
    <mergeCell ref="C9:H9"/>
    <mergeCell ref="C36:G36"/>
    <mergeCell ref="B24:B25"/>
    <mergeCell ref="E8:H8"/>
    <mergeCell ref="D10:H10"/>
    <mergeCell ref="C20:G20"/>
    <mergeCell ref="H24:H25"/>
    <mergeCell ref="A14:H14"/>
    <mergeCell ref="C26:G26"/>
    <mergeCell ref="C32:G32"/>
    <mergeCell ref="C58:G58"/>
    <mergeCell ref="C57:G57"/>
    <mergeCell ref="C55:G55"/>
    <mergeCell ref="C51:G51"/>
    <mergeCell ref="C56:G56"/>
    <mergeCell ref="C53:G53"/>
    <mergeCell ref="C49:G49"/>
    <mergeCell ref="C24:G25"/>
    <mergeCell ref="C42:G42"/>
    <mergeCell ref="C31:G31"/>
    <mergeCell ref="C40:G40"/>
    <mergeCell ref="C39:G39"/>
    <mergeCell ref="C35:G35"/>
    <mergeCell ref="C38:G38"/>
    <mergeCell ref="C30:G30"/>
    <mergeCell ref="C29:G29"/>
    <mergeCell ref="C48:G48"/>
    <mergeCell ref="C47:G47"/>
    <mergeCell ref="C45:G46"/>
    <mergeCell ref="A45:A46"/>
    <mergeCell ref="C44:G44"/>
    <mergeCell ref="B45:B46"/>
    <mergeCell ref="C22:G22"/>
    <mergeCell ref="C41:G41"/>
    <mergeCell ref="C37:G37"/>
    <mergeCell ref="C34:G34"/>
    <mergeCell ref="C27:G27"/>
    <mergeCell ref="H45:H46"/>
    <mergeCell ref="C43:G43"/>
    <mergeCell ref="C50:G50"/>
    <mergeCell ref="A11:H11"/>
    <mergeCell ref="A12:H12"/>
    <mergeCell ref="C28:G28"/>
    <mergeCell ref="C23:G23"/>
    <mergeCell ref="A15:H15"/>
    <mergeCell ref="A24:A25"/>
    <mergeCell ref="A13:H13"/>
    <mergeCell ref="C33:G33"/>
    <mergeCell ref="A16:H16"/>
  </mergeCells>
  <printOptions/>
  <pageMargins left="0.984251968503937" right="0.7480314960629921" top="0.5511811023622047" bottom="0.6692913385826772" header="0.5118110236220472" footer="0.7874015748031497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2017-12-15T06:07:07Z</cp:lastPrinted>
  <dcterms:created xsi:type="dcterms:W3CDTF">2006-12-22T12:03:32Z</dcterms:created>
  <dcterms:modified xsi:type="dcterms:W3CDTF">2018-01-09T06:48:20Z</dcterms:modified>
  <cp:category/>
  <cp:version/>
  <cp:contentType/>
  <cp:contentStatus/>
</cp:coreProperties>
</file>