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<sst xmlns="http://schemas.openxmlformats.org/spreadsheetml/2006/main" count="17" uniqueCount="15">
  <si>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Отчет об исполнении</t>
  </si>
  <si>
    <t>Уточненный план на  2016</t>
  </si>
  <si>
    <t>Проект</t>
  </si>
  <si>
    <t>Безвозмездные поступления</t>
  </si>
  <si>
    <t>Всего доходов</t>
  </si>
  <si>
    <t>Профицит</t>
  </si>
  <si>
    <t>Всего расходов</t>
  </si>
  <si>
    <t>Тыс. руб.</t>
  </si>
  <si>
    <t>Доходы - всего, в т. ч.</t>
  </si>
  <si>
    <t>Налоговые доходы</t>
  </si>
  <si>
    <t>Неналоговые доходы</t>
  </si>
  <si>
    <t>Заволжское сельское поселение</t>
  </si>
  <si>
    <t>Уточненный план на  2017</t>
  </si>
  <si>
    <t>Дефицит(профицит)</t>
  </si>
  <si>
    <t>Прогноз основных характеристик (доходы, расходы, дефицит) местного бюджета за предшествующий период (2015), текущий период (2016) и плановый период (2017 - 2020)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</si>
</sst>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8.28125" style="5" customWidth="1"/>
    <col min="2" max="2" width="15.7109375" style="5" customWidth="1"/>
    <col min="3" max="3" width="17.140625" style="5" customWidth="1"/>
    <col min="4" max="4" width="17.28125" style="5" customWidth="1"/>
    <col min="5" max="5" width="12.8515625" style="5" customWidth="1"/>
    <col min="6" max="6" width="13.28125" style="5" customWidth="1"/>
    <col min="7" max="16384" width="9.140625" style="5" customWidth="1"/>
  </cols>
  <sheetData>
    <row r="2" spans="1:4" ht="54" customHeight="1">
      <c r="A2" s="7" t="s">
        <v>14</v>
      </c>
      <c r="B2" s="7"/>
      <c r="C2" s="7"/>
      <c r="D2" s="7"/>
    </row>
    <row r="3" spans="1:4" ht="21.75" customHeight="1">
      <c r="A3" s="4"/>
      <c r="B3" s="4"/>
      <c r="C3" s="4"/>
      <c r="D3" s="4"/>
    </row>
    <row r="4" spans="1:6" ht="27.75" customHeight="1">
      <c r="A4" s="6" t="s">
        <v>11</v>
      </c>
      <c r="B4" s="4"/>
      <c r="C4" s="4"/>
      <c r="D4" s="4"/>
      <c r="F4" s="5" t="s">
        <v>7</v>
      </c>
    </row>
    <row r="6" spans="1:7" ht="15">
      <c r="A6" s="1"/>
      <c r="B6" s="2">
        <v>2015</v>
      </c>
      <c r="C6" s="2">
        <v>2016</v>
      </c>
      <c r="D6" s="2">
        <v>2017</v>
      </c>
      <c r="E6" s="2">
        <v>2018</v>
      </c>
      <c r="F6" s="2">
        <v>2019</v>
      </c>
      <c r="G6" s="8">
        <v>2020</v>
      </c>
    </row>
    <row r="7" spans="1:7" ht="30.75">
      <c r="A7" s="1"/>
      <c r="B7" s="3" t="s">
        <v>0</v>
      </c>
      <c r="C7" s="3" t="s">
        <v>1</v>
      </c>
      <c r="D7" s="3" t="s">
        <v>12</v>
      </c>
      <c r="E7" s="3" t="s">
        <v>2</v>
      </c>
      <c r="F7" s="3" t="s">
        <v>2</v>
      </c>
      <c r="G7" s="8" t="s">
        <v>2</v>
      </c>
    </row>
    <row r="8" spans="1:7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8"/>
    </row>
    <row r="9" spans="1:7" ht="15">
      <c r="A9" s="1" t="s">
        <v>8</v>
      </c>
      <c r="B9" s="2">
        <f>SUM(B10+B11+B12)</f>
        <v>22299.4</v>
      </c>
      <c r="C9" s="2">
        <f>SUM(C10+C11+C12)</f>
        <v>20815.170000000002</v>
      </c>
      <c r="D9" s="2">
        <f>SUM(D10+D11+D12)</f>
        <v>23205.15</v>
      </c>
      <c r="E9" s="2">
        <f>SUM(E10+E11+E12)</f>
        <v>19705.45</v>
      </c>
      <c r="F9" s="2">
        <f>SUM(F10+F11+F12)</f>
        <v>19874.65</v>
      </c>
      <c r="G9" s="8">
        <f>SUM(G10+G11+G12)</f>
        <v>20080.850000000002</v>
      </c>
    </row>
    <row r="10" spans="1:7" ht="15">
      <c r="A10" s="1" t="s">
        <v>9</v>
      </c>
      <c r="B10" s="2">
        <v>17750.9</v>
      </c>
      <c r="C10" s="2">
        <v>17137.5</v>
      </c>
      <c r="D10" s="2">
        <v>18174.2</v>
      </c>
      <c r="E10" s="2">
        <v>17489</v>
      </c>
      <c r="F10" s="2">
        <v>17658.2</v>
      </c>
      <c r="G10" s="8">
        <v>17864.4</v>
      </c>
    </row>
    <row r="11" spans="1:7" ht="15">
      <c r="A11" s="1" t="s">
        <v>10</v>
      </c>
      <c r="B11" s="2">
        <v>673.3</v>
      </c>
      <c r="C11" s="2">
        <v>735.4</v>
      </c>
      <c r="D11" s="2">
        <v>803.8</v>
      </c>
      <c r="E11" s="2">
        <v>735.4</v>
      </c>
      <c r="F11" s="2">
        <v>735.4</v>
      </c>
      <c r="G11" s="8">
        <v>735.4</v>
      </c>
    </row>
    <row r="12" spans="1:7" ht="15">
      <c r="A12" s="1" t="s">
        <v>3</v>
      </c>
      <c r="B12" s="2">
        <v>3875.2</v>
      </c>
      <c r="C12" s="2">
        <v>2942.27</v>
      </c>
      <c r="D12" s="2">
        <v>4227.15</v>
      </c>
      <c r="E12" s="2">
        <v>1481.05</v>
      </c>
      <c r="F12" s="2">
        <v>1481.05</v>
      </c>
      <c r="G12" s="8">
        <v>1481.05</v>
      </c>
    </row>
    <row r="13" spans="1:7" ht="15">
      <c r="A13" s="1" t="s">
        <v>4</v>
      </c>
      <c r="B13" s="2">
        <f>SUM(B9)</f>
        <v>22299.4</v>
      </c>
      <c r="C13" s="2">
        <f>SUM(C9)</f>
        <v>20815.170000000002</v>
      </c>
      <c r="D13" s="2">
        <f>SUM(D9)</f>
        <v>23205.15</v>
      </c>
      <c r="E13" s="2">
        <f>SUM(E9)</f>
        <v>19705.45</v>
      </c>
      <c r="F13" s="2">
        <f>SUM(F9)</f>
        <v>19874.65</v>
      </c>
      <c r="G13" s="8">
        <f>SUM(G9)</f>
        <v>20080.850000000002</v>
      </c>
    </row>
    <row r="14" spans="1:7" ht="15">
      <c r="A14" s="1" t="s">
        <v>6</v>
      </c>
      <c r="B14" s="2">
        <v>21819</v>
      </c>
      <c r="C14" s="2">
        <v>21633.5</v>
      </c>
      <c r="D14" s="2">
        <v>24867.22</v>
      </c>
      <c r="E14" s="2">
        <v>20370.02</v>
      </c>
      <c r="F14" s="2">
        <v>20230</v>
      </c>
      <c r="G14" s="8">
        <v>20230</v>
      </c>
    </row>
    <row r="15" spans="1:7" ht="15">
      <c r="A15" s="1" t="s">
        <v>5</v>
      </c>
      <c r="B15" s="2"/>
      <c r="C15" s="2"/>
      <c r="D15" s="2"/>
      <c r="E15" s="2"/>
      <c r="F15" s="2"/>
      <c r="G15" s="8"/>
    </row>
    <row r="16" spans="1:7" ht="15">
      <c r="A16" s="1" t="s">
        <v>13</v>
      </c>
      <c r="B16" s="2">
        <f>SUM(B14-B9)</f>
        <v>-480.40000000000146</v>
      </c>
      <c r="C16" s="2">
        <f>SUM(C14-C9)</f>
        <v>818.3299999999981</v>
      </c>
      <c r="D16" s="2">
        <f>SUM(D14-D9)</f>
        <v>1662.0699999999997</v>
      </c>
      <c r="E16" s="2">
        <f>SUM(E14-E9)</f>
        <v>664.5699999999997</v>
      </c>
      <c r="F16" s="2">
        <f>SUM(F14-F9)</f>
        <v>355.34999999999854</v>
      </c>
      <c r="G16" s="8">
        <f>SUM(G14-G9)</f>
        <v>149.14999999999782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2017-11-20T05:31:03Z</dcterms:modified>
  <cp:category/>
  <cp:version/>
  <cp:contentType/>
  <cp:contentStatus/>
</cp:coreProperties>
</file>